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титул" sheetId="1" r:id="rId1"/>
    <sheet name="график" sheetId="2" r:id="rId2"/>
  </sheets>
  <definedNames>
    <definedName name="_xlnm.Print_Area" localSheetId="1">'график'!$A$1:$BG$34</definedName>
    <definedName name="_xlnm.Print_Area" localSheetId="0">'титул'!$A$1:$BA$23</definedName>
  </definedNames>
  <calcPr fullCalcOnLoad="1"/>
</workbook>
</file>

<file path=xl/sharedStrings.xml><?xml version="1.0" encoding="utf-8"?>
<sst xmlns="http://schemas.openxmlformats.org/spreadsheetml/2006/main" count="222" uniqueCount="142">
  <si>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</si>
  <si>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</si>
  <si>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</si>
  <si>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</si>
  <si>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</si>
  <si>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</si>
  <si>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</si>
  <si>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</si>
  <si>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</si>
  <si>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</si>
  <si>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</si>
  <si>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</si>
  <si>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</si>
  <si>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</si>
  <si>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</si>
  <si>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</si>
  <si>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</si>
  <si>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</si>
  <si>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</si>
  <si>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</si>
  <si>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</si>
  <si>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</si>
  <si>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</si>
  <si>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</si>
  <si>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</si>
  <si>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</si>
  <si>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</si>
  <si>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</si>
  <si>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</si>
  <si>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</si>
  <si>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</si>
  <si>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</si>
  <si>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</si>
  <si>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</si>
  <si>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</si>
  <si>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</si>
  <si>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</si>
  <si>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</si>
  <si>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</si>
  <si>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</si>
  <si>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</si>
  <si>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</si>
  <si>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</si>
  <si>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</si>
  <si>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</si>
  <si>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</si>
  <si>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</si>
  <si>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</si>
  <si>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</si>
  <si>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</si>
  <si>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</si>
  <si>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</si>
  <si>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</si>
  <si>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</si>
  <si>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</si>
  <si>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</si>
  <si>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</si>
  <si>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</si>
  <si>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</si>
  <si>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</si>
  <si>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</si>
  <si>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</si>
  <si>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</si>
  <si>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</si>
  <si>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</si>
  <si>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</si>
  <si>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</si>
  <si>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</si>
  <si>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</si>
  <si>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</si>
  <si>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</si>
  <si>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</si>
  <si>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</si>
  <si>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</si>
  <si>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</si>
  <si>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</si>
  <si>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</si>
  <si>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</si>
  <si>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</si>
  <si>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</si>
  <si>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</si>
  <si>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</si>
  <si>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</si>
  <si>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</si>
  <si>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</si>
  <si>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</si>
  <si>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</si>
  <si>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</si>
  <si>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</si>
  <si>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</si>
  <si>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</si>
  <si>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</si>
  <si>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</si>
  <si>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У</t>
  </si>
  <si>
    <t>Обозначения:</t>
  </si>
  <si>
    <t>К</t>
  </si>
  <si>
    <t>Самостоятельная работа</t>
  </si>
  <si>
    <t>УЧЕБНЫЙ ПЛАН</t>
  </si>
  <si>
    <t>Утверждаю</t>
  </si>
  <si>
    <t>наименование образовательного учреждения</t>
  </si>
  <si>
    <t>код и наименование профессии / специальности</t>
  </si>
  <si>
    <t>по программе подготовки квалифицированных рабочих, служащих</t>
  </si>
  <si>
    <t>08.01.25 Мастер отделочных строительных и декоративных работ</t>
  </si>
  <si>
    <t xml:space="preserve"> Директор ГБПОУ КК КИСТ</t>
  </si>
  <si>
    <t xml:space="preserve">                                                на базе  основного общего образования</t>
  </si>
  <si>
    <t>______________Н.В. Плошник</t>
  </si>
  <si>
    <t xml:space="preserve">государственное бюджетное профессиональное образовательное учреждение Краснодарского края                                                                                              "Крымский индустриально - строительный техникум" </t>
  </si>
  <si>
    <t xml:space="preserve">Квалификация: </t>
  </si>
  <si>
    <t>Форма обучения-очная</t>
  </si>
  <si>
    <t>Нормативный срок обучения</t>
  </si>
  <si>
    <t>1. Сводные данные по бюджету времени (в неделях)</t>
  </si>
  <si>
    <t>Курсы</t>
  </si>
  <si>
    <t xml:space="preserve"> +</t>
  </si>
  <si>
    <t xml:space="preserve"> =</t>
  </si>
  <si>
    <t>График учебного процесса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</si>
  <si>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</si>
  <si>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</si>
  <si>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</si>
  <si>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</si>
  <si>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</si>
  <si>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</si>
  <si>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</si>
  <si>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</si>
  <si>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</si>
  <si>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:</t>
  </si>
  <si>
    <t>Х</t>
  </si>
  <si>
    <t>ДЭ</t>
  </si>
  <si>
    <t>///</t>
  </si>
  <si>
    <t xml:space="preserve"> -</t>
  </si>
  <si>
    <t>теоретическое обучение</t>
  </si>
  <si>
    <t>учебная практика (рассредоточенная)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</si>
  <si>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</si>
  <si>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</si>
  <si>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</si>
  <si>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</si>
  <si>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</si>
  <si>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</si>
  <si>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31 августа 2023 г</t>
  </si>
  <si>
    <t>УГПС 08.00.00 Техника и технологии строительства</t>
  </si>
  <si>
    <t>1 года 10 месяцев</t>
  </si>
  <si>
    <t>мастер отделочных строительных работ</t>
  </si>
  <si>
    <t xml:space="preserve"> 08.02.28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</si>
</sst>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84" fontId="54" fillId="0" borderId="0" xfId="0" applyNumberFormat="1" applyFont="1" applyFill="1" applyBorder="1" applyAlignment="1">
      <alignment vertical="center"/>
    </xf>
    <xf numFmtId="0" fontId="7" fillId="0" borderId="0" xfId="55" applyNumberFormat="1" applyFont="1" applyFill="1" applyBorder="1" applyAlignment="1" applyProtection="1">
      <alignment vertical="center"/>
      <protection locked="0"/>
    </xf>
    <xf numFmtId="0" fontId="7" fillId="0" borderId="0" xfId="55" applyNumberFormat="1" applyFont="1" applyFill="1" applyBorder="1" applyAlignment="1" applyProtection="1">
      <alignment vertical="center" textRotation="90"/>
      <protection locked="0"/>
    </xf>
    <xf numFmtId="0" fontId="7" fillId="0" borderId="0" xfId="55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justify" vertical="center"/>
    </xf>
    <xf numFmtId="0" fontId="7" fillId="0" borderId="0" xfId="55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vertical="center"/>
    </xf>
    <xf numFmtId="0" fontId="7" fillId="0" borderId="0" xfId="55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0" fillId="0" borderId="13" xfId="55" applyNumberFormat="1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Fill="1" applyAlignment="1">
      <alignment/>
    </xf>
    <xf numFmtId="0" fontId="9" fillId="0" borderId="14" xfId="55" applyNumberFormat="1" applyFont="1" applyFill="1" applyBorder="1" applyAlignment="1" applyProtection="1">
      <alignment vertical="center" textRotation="90"/>
      <protection locked="0"/>
    </xf>
    <xf numFmtId="0" fontId="9" fillId="0" borderId="13" xfId="55" applyNumberFormat="1" applyFont="1" applyFill="1" applyBorder="1" applyAlignment="1" applyProtection="1">
      <alignment horizontal="center" vertical="center"/>
      <protection locked="0"/>
    </xf>
    <xf numFmtId="0" fontId="8" fillId="0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84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84" fontId="13" fillId="0" borderId="11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9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9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0" fillId="0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13" xfId="55" applyNumberFormat="1" applyFont="1" applyFill="1" applyBorder="1" applyAlignment="1" applyProtection="1">
      <alignment horizontal="center" vertical="center" textRotation="90"/>
      <protection locked="0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3" fillId="32" borderId="11" xfId="0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1" fontId="13" fillId="32" borderId="13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/>
    </xf>
    <xf numFmtId="184" fontId="13" fillId="32" borderId="13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26"/>
  <sheetViews>
    <sheetView zoomScaleSheetLayoutView="100" zoomScalePageLayoutView="0" workbookViewId="0" topLeftCell="A1">
      <selection activeCell="AE25" sqref="AE25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53" width="2.57421875" style="3" customWidth="1"/>
    <col min="54" max="16384" width="9.140625" style="3" customWidth="1"/>
  </cols>
  <sheetData>
    <row r="1" spans="1:53" s="2" customFormat="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7"/>
      <c r="S1" s="7"/>
      <c r="T1" s="7"/>
      <c r="U1" s="7"/>
      <c r="V1" s="7" t="s">
        <v>98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7"/>
      <c r="S2" s="7"/>
      <c r="T2" s="7"/>
      <c r="U2" s="7"/>
      <c r="V2" s="7" t="s">
        <v>103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ht="27.75" customHeight="1">
      <c r="U3" s="3" t="s">
        <v>105</v>
      </c>
    </row>
    <row r="4" spans="1:59" s="6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3" t="s">
        <v>137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5"/>
      <c r="AX4" s="5"/>
      <c r="AY4" s="5"/>
      <c r="AZ4" s="5"/>
      <c r="BA4" s="5"/>
      <c r="BB4" s="21"/>
      <c r="BC4" s="21"/>
      <c r="BD4" s="21"/>
      <c r="BE4" s="21"/>
      <c r="BF4" s="21"/>
      <c r="BG4" s="21"/>
    </row>
    <row r="5" spans="1:59" s="6" customFormat="1" ht="21.75" customHeight="1">
      <c r="A5" s="4"/>
      <c r="B5" s="4"/>
      <c r="C5" s="4"/>
      <c r="D5" s="4"/>
      <c r="E5" s="4"/>
      <c r="F5" s="47" t="s">
        <v>97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5"/>
      <c r="AX5" s="5"/>
      <c r="AY5" s="5"/>
      <c r="AZ5" s="5"/>
      <c r="BA5" s="5"/>
      <c r="BB5" s="21"/>
      <c r="BC5" s="21"/>
      <c r="BD5" s="21"/>
      <c r="BE5" s="21"/>
      <c r="BF5" s="21"/>
      <c r="BG5" s="21"/>
    </row>
    <row r="6" spans="1:59" ht="21.75" customHeight="1">
      <c r="A6" s="7"/>
      <c r="B6" s="7"/>
      <c r="C6" s="7"/>
      <c r="D6" s="7"/>
      <c r="E6" s="7"/>
      <c r="F6" s="8"/>
      <c r="G6" s="9"/>
      <c r="H6" s="9"/>
      <c r="I6" s="8"/>
      <c r="J6" s="9"/>
      <c r="K6" s="9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/>
      <c r="AH6" s="9"/>
      <c r="AI6" s="9"/>
      <c r="AJ6" s="9"/>
      <c r="AK6" s="9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"/>
      <c r="AX6" s="1"/>
      <c r="AY6" s="1"/>
      <c r="AZ6" s="1"/>
      <c r="BA6" s="1"/>
      <c r="BB6" s="2"/>
      <c r="BC6" s="2"/>
      <c r="BD6" s="2"/>
      <c r="BE6" s="2"/>
      <c r="BF6" s="2"/>
      <c r="BG6" s="2"/>
    </row>
    <row r="7" ht="18.75">
      <c r="A7" s="1"/>
    </row>
    <row r="8" spans="1:53" s="2" customFormat="1" ht="60" customHeight="1">
      <c r="A8" s="43" t="s">
        <v>106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36" ht="18.75">
      <c r="A9" s="48" t="s">
        <v>99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53" ht="33" customHeight="1">
      <c r="A10" s="45" t="s">
        <v>101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10"/>
      <c r="AL10" s="10"/>
      <c r="AM10" s="10"/>
      <c r="AN10" s="10"/>
      <c r="AO10" s="10"/>
      <c r="AP10" s="10"/>
      <c r="AQ10" s="10"/>
      <c r="AR10" s="10"/>
      <c r="AS10" s="11"/>
      <c r="AT10" s="10"/>
      <c r="AU10" s="10"/>
      <c r="AV10" s="10"/>
      <c r="AW10" s="11"/>
      <c r="AX10" s="10"/>
      <c r="AY10" s="10"/>
      <c r="AZ10" s="10"/>
      <c r="BA10" s="10"/>
    </row>
    <row r="11" spans="1:53" ht="33" customHeight="1">
      <c r="A11" s="49" t="s">
        <v>102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12"/>
      <c r="AL11" s="12"/>
      <c r="AM11" s="12"/>
      <c r="AN11" s="12"/>
      <c r="AO11" s="12"/>
      <c r="AP11" s="12"/>
      <c r="AQ11" s="12"/>
      <c r="AR11" s="12"/>
      <c r="AS11" s="11"/>
      <c r="AT11" s="12"/>
      <c r="AU11" s="12"/>
      <c r="AV11" s="12"/>
      <c r="AW11" s="11"/>
      <c r="AX11" s="12"/>
      <c r="AY11" s="12"/>
      <c r="AZ11" s="12"/>
      <c r="BA11" s="12"/>
    </row>
    <row r="12" spans="1:53" ht="18.75" customHeight="1">
      <c r="A12" s="50" t="s">
        <v>100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8"/>
      <c r="T13" s="8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/>
      <c r="T14" s="8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22.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8" t="s">
        <v>107</v>
      </c>
      <c r="Q15" s="13"/>
      <c r="R15" s="13"/>
      <c r="S15" s="8"/>
      <c r="T15" s="8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8"/>
      <c r="AN15" s="8"/>
      <c r="AO15" s="14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ht="18.75">
      <c r="P16" s="3" t="s">
        <v>140</v>
      </c>
    </row>
    <row r="17" ht="18.75">
      <c r="A17" s="15"/>
    </row>
    <row r="18" spans="2:36" ht="18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0" t="s">
        <v>108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2:36" ht="18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 t="s">
        <v>109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8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44" t="s">
        <v>139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ht="18.75">
      <c r="A21" s="45" t="s">
        <v>104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7:36" ht="39.75" customHeight="1">
      <c r="G22" s="8"/>
      <c r="P22" s="46" t="s">
        <v>138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2:15" ht="20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6" ht="18.75">
      <c r="J26" s="16"/>
    </row>
  </sheetData>
  <sheetProtection/>
  <mergeCells count="10">
    <mergeCell ref="U4:AI4"/>
    <mergeCell ref="W20:AJ20"/>
    <mergeCell ref="A21:AJ21"/>
    <mergeCell ref="P22:AJ22"/>
    <mergeCell ref="F5:Z5"/>
    <mergeCell ref="A8:AJ8"/>
    <mergeCell ref="A9:AJ9"/>
    <mergeCell ref="A10:AJ10"/>
    <mergeCell ref="A11:AJ11"/>
    <mergeCell ref="A12:AJ12"/>
  </mergeCells>
  <printOptions/>
  <pageMargins left="0.4724409448818898" right="0.4724409448818898" top="1.1811023622047245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"/>
  <sheetViews>
    <sheetView tabSelected="1" view="pageBreakPreview" zoomScale="93" zoomScaleSheetLayoutView="93" zoomScalePageLayoutView="0" workbookViewId="0" topLeftCell="A1">
      <selection activeCell="S18" sqref="S18"/>
    </sheetView>
  </sheetViews>
  <sheetFormatPr defaultColWidth="9.140625" defaultRowHeight="15"/>
  <cols>
    <col min="1" max="12" width="2.57421875" style="24" customWidth="1"/>
    <col min="13" max="14" width="2.7109375" style="24" customWidth="1"/>
    <col min="15" max="53" width="2.57421875" style="24" customWidth="1"/>
    <col min="54" max="59" width="2.7109375" style="24" customWidth="1"/>
    <col min="60" max="16384" width="9.140625" style="24" customWidth="1"/>
  </cols>
  <sheetData>
    <row r="1" spans="1:53" s="23" customFormat="1" ht="24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3" spans="1:59" s="26" customFormat="1" ht="21.75" customHeight="1">
      <c r="A3" s="52" t="s">
        <v>111</v>
      </c>
      <c r="B3" s="53"/>
      <c r="C3" s="53"/>
      <c r="D3" s="53"/>
      <c r="E3" s="54"/>
      <c r="F3" s="52" t="s">
        <v>136</v>
      </c>
      <c r="G3" s="53"/>
      <c r="H3" s="53"/>
      <c r="I3" s="53"/>
      <c r="J3" s="53"/>
      <c r="K3" s="53"/>
      <c r="L3" s="53"/>
      <c r="M3" s="53"/>
      <c r="N3" s="53"/>
      <c r="O3" s="54"/>
      <c r="P3" s="61" t="s">
        <v>1</v>
      </c>
      <c r="Q3" s="61"/>
      <c r="R3" s="61"/>
      <c r="S3" s="61"/>
      <c r="T3" s="52" t="s">
        <v>2</v>
      </c>
      <c r="U3" s="53"/>
      <c r="V3" s="53"/>
      <c r="W3" s="53"/>
      <c r="X3" s="53"/>
      <c r="Y3" s="53"/>
      <c r="Z3" s="53"/>
      <c r="AA3" s="53"/>
      <c r="AB3" s="53"/>
      <c r="AC3" s="54"/>
      <c r="AD3" s="61" t="s">
        <v>3</v>
      </c>
      <c r="AE3" s="61"/>
      <c r="AF3" s="61"/>
      <c r="AG3" s="61"/>
      <c r="AH3" s="61"/>
      <c r="AI3" s="61"/>
      <c r="AJ3" s="61" t="s">
        <v>0</v>
      </c>
      <c r="AK3" s="61"/>
      <c r="AL3" s="61"/>
      <c r="AM3" s="61"/>
      <c r="AN3" s="61"/>
      <c r="AO3" s="61"/>
      <c r="AP3" s="61" t="s">
        <v>4</v>
      </c>
      <c r="AQ3" s="61"/>
      <c r="AR3" s="61"/>
      <c r="AS3" s="61"/>
      <c r="AT3" s="61"/>
      <c r="AU3" s="61"/>
      <c r="AV3" s="62" t="s">
        <v>5</v>
      </c>
      <c r="AW3" s="62"/>
      <c r="AX3" s="62"/>
      <c r="AY3" s="62"/>
      <c r="AZ3" s="62"/>
      <c r="BA3" s="62"/>
      <c r="BB3" s="25"/>
      <c r="BC3" s="25"/>
      <c r="BD3" s="25"/>
      <c r="BE3" s="25"/>
      <c r="BF3" s="25"/>
      <c r="BG3" s="25"/>
    </row>
    <row r="4" spans="1:59" s="26" customFormat="1" ht="35.25" customHeight="1">
      <c r="A4" s="55"/>
      <c r="B4" s="56"/>
      <c r="C4" s="56"/>
      <c r="D4" s="56"/>
      <c r="E4" s="57"/>
      <c r="F4" s="58"/>
      <c r="G4" s="59"/>
      <c r="H4" s="59"/>
      <c r="I4" s="59"/>
      <c r="J4" s="59"/>
      <c r="K4" s="59"/>
      <c r="L4" s="59"/>
      <c r="M4" s="59"/>
      <c r="N4" s="59"/>
      <c r="O4" s="60"/>
      <c r="P4" s="61"/>
      <c r="Q4" s="61"/>
      <c r="R4" s="61"/>
      <c r="S4" s="61"/>
      <c r="T4" s="55"/>
      <c r="U4" s="56"/>
      <c r="V4" s="56"/>
      <c r="W4" s="56"/>
      <c r="X4" s="56"/>
      <c r="Y4" s="56"/>
      <c r="Z4" s="56"/>
      <c r="AA4" s="56"/>
      <c r="AB4" s="56"/>
      <c r="AC4" s="57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2"/>
      <c r="AW4" s="62"/>
      <c r="AX4" s="62"/>
      <c r="AY4" s="62"/>
      <c r="AZ4" s="62"/>
      <c r="BA4" s="62"/>
      <c r="BB4" s="25"/>
      <c r="BC4" s="25"/>
      <c r="BD4" s="25"/>
      <c r="BE4" s="25"/>
      <c r="BF4" s="25"/>
      <c r="BG4" s="25"/>
    </row>
    <row r="5" spans="1:59" ht="21.75" customHeight="1">
      <c r="A5" s="66">
        <v>1</v>
      </c>
      <c r="B5" s="67"/>
      <c r="C5" s="67"/>
      <c r="D5" s="67"/>
      <c r="E5" s="67"/>
      <c r="F5" s="27"/>
      <c r="G5" s="68">
        <v>17</v>
      </c>
      <c r="H5" s="68"/>
      <c r="I5" s="28" t="s">
        <v>112</v>
      </c>
      <c r="J5" s="68">
        <v>24</v>
      </c>
      <c r="K5" s="68"/>
      <c r="L5" s="28" t="s">
        <v>113</v>
      </c>
      <c r="M5" s="68">
        <f>G5+J5</f>
        <v>41</v>
      </c>
      <c r="N5" s="68"/>
      <c r="O5" s="29"/>
      <c r="P5" s="64">
        <v>0</v>
      </c>
      <c r="Q5" s="64"/>
      <c r="R5" s="64"/>
      <c r="S5" s="64"/>
      <c r="T5" s="90"/>
      <c r="U5" s="91"/>
      <c r="V5" s="91"/>
      <c r="W5" s="91"/>
      <c r="X5" s="91"/>
      <c r="Y5" s="91"/>
      <c r="Z5" s="91"/>
      <c r="AA5" s="91"/>
      <c r="AB5" s="91"/>
      <c r="AC5" s="92"/>
      <c r="AD5" s="69">
        <v>0</v>
      </c>
      <c r="AE5" s="69"/>
      <c r="AF5" s="69"/>
      <c r="AG5" s="69"/>
      <c r="AH5" s="69"/>
      <c r="AI5" s="69"/>
      <c r="AJ5" s="63"/>
      <c r="AK5" s="63"/>
      <c r="AL5" s="63"/>
      <c r="AM5" s="63"/>
      <c r="AN5" s="63"/>
      <c r="AO5" s="63"/>
      <c r="AP5" s="64">
        <v>11</v>
      </c>
      <c r="AQ5" s="64"/>
      <c r="AR5" s="64"/>
      <c r="AS5" s="64"/>
      <c r="AT5" s="64"/>
      <c r="AU5" s="64"/>
      <c r="AV5" s="65">
        <f>SUM(M5:AU5)</f>
        <v>52</v>
      </c>
      <c r="AW5" s="65"/>
      <c r="AX5" s="65"/>
      <c r="AY5" s="65"/>
      <c r="AZ5" s="65"/>
      <c r="BA5" s="65"/>
      <c r="BB5" s="30"/>
      <c r="BC5" s="30"/>
      <c r="BD5" s="30"/>
      <c r="BE5" s="30"/>
      <c r="BF5" s="30"/>
      <c r="BG5" s="30"/>
    </row>
    <row r="6" spans="1:59" ht="21.75" customHeight="1">
      <c r="A6" s="66">
        <v>2</v>
      </c>
      <c r="B6" s="67"/>
      <c r="C6" s="67"/>
      <c r="D6" s="67"/>
      <c r="E6" s="67"/>
      <c r="F6" s="27"/>
      <c r="G6" s="68">
        <v>12</v>
      </c>
      <c r="H6" s="68"/>
      <c r="I6" s="28" t="s">
        <v>112</v>
      </c>
      <c r="J6" s="68">
        <v>12</v>
      </c>
      <c r="K6" s="68"/>
      <c r="L6" s="28" t="s">
        <v>113</v>
      </c>
      <c r="M6" s="68">
        <f>G6+J6</f>
        <v>24</v>
      </c>
      <c r="N6" s="68"/>
      <c r="O6" s="29"/>
      <c r="P6" s="64">
        <v>5</v>
      </c>
      <c r="Q6" s="64"/>
      <c r="R6" s="64"/>
      <c r="S6" s="64"/>
      <c r="T6" s="90">
        <v>10</v>
      </c>
      <c r="U6" s="91"/>
      <c r="V6" s="91"/>
      <c r="W6" s="91"/>
      <c r="X6" s="91"/>
      <c r="Y6" s="91"/>
      <c r="Z6" s="91"/>
      <c r="AA6" s="91"/>
      <c r="AB6" s="91"/>
      <c r="AC6" s="92"/>
      <c r="AD6" s="69">
        <v>1</v>
      </c>
      <c r="AE6" s="69"/>
      <c r="AF6" s="69"/>
      <c r="AG6" s="69"/>
      <c r="AH6" s="69"/>
      <c r="AI6" s="69"/>
      <c r="AJ6" s="63">
        <v>1</v>
      </c>
      <c r="AK6" s="63"/>
      <c r="AL6" s="63"/>
      <c r="AM6" s="63"/>
      <c r="AN6" s="63"/>
      <c r="AO6" s="63"/>
      <c r="AP6" s="64">
        <v>2</v>
      </c>
      <c r="AQ6" s="64"/>
      <c r="AR6" s="64"/>
      <c r="AS6" s="64"/>
      <c r="AT6" s="64"/>
      <c r="AU6" s="64"/>
      <c r="AV6" s="65">
        <f>SUM(M6:AU6)</f>
        <v>43</v>
      </c>
      <c r="AW6" s="65"/>
      <c r="AX6" s="65"/>
      <c r="AY6" s="65"/>
      <c r="AZ6" s="65"/>
      <c r="BA6" s="65"/>
      <c r="BB6" s="30"/>
      <c r="BC6" s="30"/>
      <c r="BD6" s="30"/>
      <c r="BE6" s="30"/>
      <c r="BF6" s="30"/>
      <c r="BG6" s="30"/>
    </row>
    <row r="7" spans="1:59" s="31" customFormat="1" ht="21.75" customHeight="1">
      <c r="A7" s="70" t="s">
        <v>5</v>
      </c>
      <c r="B7" s="71"/>
      <c r="C7" s="71"/>
      <c r="D7" s="71"/>
      <c r="E7" s="71"/>
      <c r="F7" s="70">
        <f>SUM(M5:N6)</f>
        <v>65</v>
      </c>
      <c r="G7" s="71"/>
      <c r="H7" s="71"/>
      <c r="I7" s="71"/>
      <c r="J7" s="71"/>
      <c r="K7" s="71"/>
      <c r="L7" s="71"/>
      <c r="M7" s="71"/>
      <c r="N7" s="71"/>
      <c r="O7" s="72"/>
      <c r="P7" s="73">
        <f>SUM(P5:S6)</f>
        <v>5</v>
      </c>
      <c r="Q7" s="73"/>
      <c r="R7" s="73"/>
      <c r="S7" s="73"/>
      <c r="T7" s="70">
        <f>SUM(T5:X6)</f>
        <v>10</v>
      </c>
      <c r="U7" s="71"/>
      <c r="V7" s="71"/>
      <c r="W7" s="71"/>
      <c r="X7" s="71"/>
      <c r="Y7" s="71"/>
      <c r="Z7" s="71"/>
      <c r="AA7" s="71"/>
      <c r="AB7" s="71"/>
      <c r="AC7" s="72"/>
      <c r="AD7" s="65">
        <f>SUM(AD5:AI6)</f>
        <v>1</v>
      </c>
      <c r="AE7" s="65"/>
      <c r="AF7" s="65"/>
      <c r="AG7" s="65"/>
      <c r="AH7" s="65"/>
      <c r="AI7" s="65"/>
      <c r="AJ7" s="65">
        <f>SUM(AJ5:AO6)</f>
        <v>1</v>
      </c>
      <c r="AK7" s="65"/>
      <c r="AL7" s="65"/>
      <c r="AM7" s="65"/>
      <c r="AN7" s="65"/>
      <c r="AO7" s="65"/>
      <c r="AP7" s="73">
        <f>SUM(AP5:AU6)</f>
        <v>13</v>
      </c>
      <c r="AQ7" s="73"/>
      <c r="AR7" s="73"/>
      <c r="AS7" s="73"/>
      <c r="AT7" s="73"/>
      <c r="AU7" s="73"/>
      <c r="AV7" s="65">
        <f>SUM(AV5:BA6)</f>
        <v>95</v>
      </c>
      <c r="AW7" s="73"/>
      <c r="AX7" s="73"/>
      <c r="AY7" s="73"/>
      <c r="AZ7" s="73"/>
      <c r="BA7" s="73"/>
      <c r="BB7" s="30"/>
      <c r="BC7" s="30"/>
      <c r="BD7" s="30"/>
      <c r="BE7" s="30"/>
      <c r="BF7" s="30"/>
      <c r="BG7" s="30"/>
    </row>
    <row r="9" spans="1:53" s="23" customFormat="1" ht="15" customHeight="1">
      <c r="A9" s="51" t="s">
        <v>114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</row>
    <row r="11" spans="1:53" s="33" customFormat="1" ht="33" customHeight="1">
      <c r="A11" s="74" t="s">
        <v>115</v>
      </c>
      <c r="B11" s="76" t="s">
        <v>6</v>
      </c>
      <c r="C11" s="76"/>
      <c r="D11" s="76"/>
      <c r="E11" s="76"/>
      <c r="F11" s="77" t="s">
        <v>116</v>
      </c>
      <c r="G11" s="76" t="s">
        <v>7</v>
      </c>
      <c r="H11" s="76"/>
      <c r="I11" s="76"/>
      <c r="J11" s="77" t="s">
        <v>117</v>
      </c>
      <c r="K11" s="76" t="s">
        <v>8</v>
      </c>
      <c r="L11" s="76"/>
      <c r="M11" s="76"/>
      <c r="N11" s="76"/>
      <c r="O11" s="76" t="s">
        <v>9</v>
      </c>
      <c r="P11" s="76"/>
      <c r="Q11" s="76"/>
      <c r="R11" s="76"/>
      <c r="S11" s="77" t="s">
        <v>118</v>
      </c>
      <c r="T11" s="76" t="s">
        <v>10</v>
      </c>
      <c r="U11" s="76"/>
      <c r="V11" s="76"/>
      <c r="W11" s="77" t="s">
        <v>119</v>
      </c>
      <c r="X11" s="76" t="s">
        <v>11</v>
      </c>
      <c r="Y11" s="76"/>
      <c r="Z11" s="76"/>
      <c r="AA11" s="77" t="s">
        <v>120</v>
      </c>
      <c r="AB11" s="76" t="s">
        <v>12</v>
      </c>
      <c r="AC11" s="76"/>
      <c r="AD11" s="76"/>
      <c r="AE11" s="76"/>
      <c r="AF11" s="77" t="s">
        <v>121</v>
      </c>
      <c r="AG11" s="76" t="s">
        <v>13</v>
      </c>
      <c r="AH11" s="76"/>
      <c r="AI11" s="76"/>
      <c r="AJ11" s="77" t="s">
        <v>122</v>
      </c>
      <c r="AK11" s="76" t="s">
        <v>14</v>
      </c>
      <c r="AL11" s="76"/>
      <c r="AM11" s="76"/>
      <c r="AN11" s="76"/>
      <c r="AO11" s="76" t="s">
        <v>15</v>
      </c>
      <c r="AP11" s="76"/>
      <c r="AQ11" s="76"/>
      <c r="AR11" s="76"/>
      <c r="AS11" s="77" t="s">
        <v>116</v>
      </c>
      <c r="AT11" s="76" t="s">
        <v>16</v>
      </c>
      <c r="AU11" s="76"/>
      <c r="AV11" s="76"/>
      <c r="AW11" s="77" t="s">
        <v>123</v>
      </c>
      <c r="AX11" s="76" t="s">
        <v>17</v>
      </c>
      <c r="AY11" s="76"/>
      <c r="AZ11" s="76"/>
      <c r="BA11" s="76"/>
    </row>
    <row r="12" spans="1:53" s="33" customFormat="1" ht="33" customHeight="1">
      <c r="A12" s="75"/>
      <c r="B12" s="32" t="s">
        <v>18</v>
      </c>
      <c r="C12" s="32" t="s">
        <v>19</v>
      </c>
      <c r="D12" s="32" t="s">
        <v>20</v>
      </c>
      <c r="E12" s="32" t="s">
        <v>21</v>
      </c>
      <c r="F12" s="77"/>
      <c r="G12" s="32" t="s">
        <v>22</v>
      </c>
      <c r="H12" s="32" t="s">
        <v>23</v>
      </c>
      <c r="I12" s="32" t="s">
        <v>24</v>
      </c>
      <c r="J12" s="77"/>
      <c r="K12" s="32" t="s">
        <v>25</v>
      </c>
      <c r="L12" s="32" t="s">
        <v>26</v>
      </c>
      <c r="M12" s="32" t="s">
        <v>27</v>
      </c>
      <c r="N12" s="32" t="s">
        <v>28</v>
      </c>
      <c r="O12" s="32" t="s">
        <v>18</v>
      </c>
      <c r="P12" s="32" t="s">
        <v>19</v>
      </c>
      <c r="Q12" s="32" t="s">
        <v>20</v>
      </c>
      <c r="R12" s="32" t="s">
        <v>21</v>
      </c>
      <c r="S12" s="77"/>
      <c r="T12" s="32" t="s">
        <v>29</v>
      </c>
      <c r="U12" s="32" t="s">
        <v>30</v>
      </c>
      <c r="V12" s="32" t="s">
        <v>31</v>
      </c>
      <c r="W12" s="77"/>
      <c r="X12" s="32" t="s">
        <v>32</v>
      </c>
      <c r="Y12" s="32" t="s">
        <v>33</v>
      </c>
      <c r="Z12" s="32" t="s">
        <v>34</v>
      </c>
      <c r="AA12" s="77"/>
      <c r="AB12" s="32" t="s">
        <v>32</v>
      </c>
      <c r="AC12" s="32" t="s">
        <v>33</v>
      </c>
      <c r="AD12" s="32" t="s">
        <v>34</v>
      </c>
      <c r="AE12" s="32" t="s">
        <v>35</v>
      </c>
      <c r="AF12" s="77"/>
      <c r="AG12" s="32" t="s">
        <v>22</v>
      </c>
      <c r="AH12" s="32" t="s">
        <v>23</v>
      </c>
      <c r="AI12" s="32" t="s">
        <v>24</v>
      </c>
      <c r="AJ12" s="77"/>
      <c r="AK12" s="32" t="s">
        <v>36</v>
      </c>
      <c r="AL12" s="32" t="s">
        <v>37</v>
      </c>
      <c r="AM12" s="32" t="s">
        <v>38</v>
      </c>
      <c r="AN12" s="32" t="s">
        <v>39</v>
      </c>
      <c r="AO12" s="32" t="s">
        <v>18</v>
      </c>
      <c r="AP12" s="32" t="s">
        <v>19</v>
      </c>
      <c r="AQ12" s="32" t="s">
        <v>20</v>
      </c>
      <c r="AR12" s="32" t="s">
        <v>21</v>
      </c>
      <c r="AS12" s="77"/>
      <c r="AT12" s="32" t="s">
        <v>22</v>
      </c>
      <c r="AU12" s="32" t="s">
        <v>23</v>
      </c>
      <c r="AV12" s="32" t="s">
        <v>24</v>
      </c>
      <c r="AW12" s="77"/>
      <c r="AX12" s="32" t="s">
        <v>25</v>
      </c>
      <c r="AY12" s="32" t="s">
        <v>26</v>
      </c>
      <c r="AZ12" s="32" t="s">
        <v>27</v>
      </c>
      <c r="BA12" s="32" t="s">
        <v>40</v>
      </c>
    </row>
    <row r="13" spans="1:53" ht="22.5" customHeight="1">
      <c r="A13" s="34"/>
      <c r="B13" s="35" t="s">
        <v>41</v>
      </c>
      <c r="C13" s="35" t="s">
        <v>42</v>
      </c>
      <c r="D13" s="35" t="s">
        <v>43</v>
      </c>
      <c r="E13" s="35" t="s">
        <v>44</v>
      </c>
      <c r="F13" s="35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35" t="s">
        <v>50</v>
      </c>
      <c r="L13" s="35" t="s">
        <v>51</v>
      </c>
      <c r="M13" s="35" t="s">
        <v>52</v>
      </c>
      <c r="N13" s="35" t="s">
        <v>53</v>
      </c>
      <c r="O13" s="35" t="s">
        <v>54</v>
      </c>
      <c r="P13" s="35" t="s">
        <v>55</v>
      </c>
      <c r="Q13" s="35" t="s">
        <v>56</v>
      </c>
      <c r="R13" s="35" t="s">
        <v>57</v>
      </c>
      <c r="S13" s="35" t="s">
        <v>58</v>
      </c>
      <c r="T13" s="35" t="s">
        <v>59</v>
      </c>
      <c r="U13" s="35" t="s">
        <v>60</v>
      </c>
      <c r="V13" s="35" t="s">
        <v>61</v>
      </c>
      <c r="W13" s="35" t="s">
        <v>62</v>
      </c>
      <c r="X13" s="35" t="s">
        <v>63</v>
      </c>
      <c r="Y13" s="35" t="s">
        <v>64</v>
      </c>
      <c r="Z13" s="35" t="s">
        <v>65</v>
      </c>
      <c r="AA13" s="35" t="s">
        <v>66</v>
      </c>
      <c r="AB13" s="35" t="s">
        <v>67</v>
      </c>
      <c r="AC13" s="35" t="s">
        <v>68</v>
      </c>
      <c r="AD13" s="35" t="s">
        <v>69</v>
      </c>
      <c r="AE13" s="35" t="s">
        <v>70</v>
      </c>
      <c r="AF13" s="35" t="s">
        <v>71</v>
      </c>
      <c r="AG13" s="35" t="s">
        <v>72</v>
      </c>
      <c r="AH13" s="35" t="s">
        <v>73</v>
      </c>
      <c r="AI13" s="35" t="s">
        <v>74</v>
      </c>
      <c r="AJ13" s="35" t="s">
        <v>75</v>
      </c>
      <c r="AK13" s="35" t="s">
        <v>76</v>
      </c>
      <c r="AL13" s="35" t="s">
        <v>77</v>
      </c>
      <c r="AM13" s="35" t="s">
        <v>78</v>
      </c>
      <c r="AN13" s="35" t="s">
        <v>79</v>
      </c>
      <c r="AO13" s="35" t="s">
        <v>80</v>
      </c>
      <c r="AP13" s="35" t="s">
        <v>81</v>
      </c>
      <c r="AQ13" s="35" t="s">
        <v>82</v>
      </c>
      <c r="AR13" s="35" t="s">
        <v>83</v>
      </c>
      <c r="AS13" s="35" t="s">
        <v>84</v>
      </c>
      <c r="AT13" s="35" t="s">
        <v>85</v>
      </c>
      <c r="AU13" s="35" t="s">
        <v>86</v>
      </c>
      <c r="AV13" s="35" t="s">
        <v>87</v>
      </c>
      <c r="AW13" s="35" t="s">
        <v>88</v>
      </c>
      <c r="AX13" s="35" t="s">
        <v>89</v>
      </c>
      <c r="AY13" s="35" t="s">
        <v>90</v>
      </c>
      <c r="AZ13" s="35" t="s">
        <v>91</v>
      </c>
      <c r="BA13" s="35" t="s">
        <v>92</v>
      </c>
    </row>
    <row r="14" spans="1:53" ht="22.5" customHeight="1">
      <c r="A14" s="35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7" t="s">
        <v>95</v>
      </c>
      <c r="T14" s="37" t="s">
        <v>95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7" t="s">
        <v>93</v>
      </c>
      <c r="AQ14" s="37" t="s">
        <v>93</v>
      </c>
      <c r="AR14" s="36" t="s">
        <v>124</v>
      </c>
      <c r="AS14" s="37" t="s">
        <v>95</v>
      </c>
      <c r="AT14" s="37" t="s">
        <v>95</v>
      </c>
      <c r="AU14" s="37" t="s">
        <v>95</v>
      </c>
      <c r="AV14" s="37" t="s">
        <v>95</v>
      </c>
      <c r="AW14" s="37" t="s">
        <v>95</v>
      </c>
      <c r="AX14" s="37" t="s">
        <v>95</v>
      </c>
      <c r="AY14" s="37" t="s">
        <v>95</v>
      </c>
      <c r="AZ14" s="37" t="s">
        <v>95</v>
      </c>
      <c r="BA14" s="37" t="s">
        <v>95</v>
      </c>
    </row>
    <row r="15" spans="1:53" ht="22.5" customHeight="1">
      <c r="A15" s="35">
        <v>2</v>
      </c>
      <c r="B15" s="35"/>
      <c r="C15" s="35"/>
      <c r="D15" s="35"/>
      <c r="E15" s="35"/>
      <c r="F15" s="35"/>
      <c r="G15" s="35"/>
      <c r="H15" s="35"/>
      <c r="I15" s="35"/>
      <c r="J15" s="37" t="s">
        <v>93</v>
      </c>
      <c r="K15" s="37" t="s">
        <v>93</v>
      </c>
      <c r="L15" s="37" t="s">
        <v>93</v>
      </c>
      <c r="M15" s="37" t="s">
        <v>93</v>
      </c>
      <c r="N15" s="37" t="s">
        <v>93</v>
      </c>
      <c r="O15" s="37" t="s">
        <v>93</v>
      </c>
      <c r="P15" s="37" t="s">
        <v>125</v>
      </c>
      <c r="Q15" s="37" t="s">
        <v>125</v>
      </c>
      <c r="R15" s="36" t="s">
        <v>124</v>
      </c>
      <c r="S15" s="37" t="s">
        <v>95</v>
      </c>
      <c r="T15" s="37" t="s">
        <v>95</v>
      </c>
      <c r="U15" s="35"/>
      <c r="V15" s="35"/>
      <c r="W15" s="35"/>
      <c r="X15" s="35"/>
      <c r="Y15" s="35"/>
      <c r="Z15" s="35"/>
      <c r="AA15" s="35"/>
      <c r="AB15" s="37" t="s">
        <v>93</v>
      </c>
      <c r="AC15" s="37" t="s">
        <v>93</v>
      </c>
      <c r="AD15" s="37" t="s">
        <v>93</v>
      </c>
      <c r="AE15" s="37" t="s">
        <v>93</v>
      </c>
      <c r="AF15" s="37" t="s">
        <v>93</v>
      </c>
      <c r="AG15" s="37" t="s">
        <v>93</v>
      </c>
      <c r="AH15" s="37" t="s">
        <v>93</v>
      </c>
      <c r="AI15" s="37" t="s">
        <v>93</v>
      </c>
      <c r="AJ15" s="37" t="s">
        <v>93</v>
      </c>
      <c r="AK15" s="37" t="s">
        <v>93</v>
      </c>
      <c r="AL15" s="37" t="s">
        <v>125</v>
      </c>
      <c r="AM15" s="37" t="s">
        <v>125</v>
      </c>
      <c r="AN15" s="37" t="s">
        <v>125</v>
      </c>
      <c r="AO15" s="37" t="s">
        <v>125</v>
      </c>
      <c r="AP15" s="36" t="s">
        <v>124</v>
      </c>
      <c r="AQ15" s="35" t="s">
        <v>126</v>
      </c>
      <c r="AR15" s="35" t="s">
        <v>127</v>
      </c>
      <c r="AS15" s="35"/>
      <c r="AT15" s="35"/>
      <c r="AU15" s="35"/>
      <c r="AV15" s="35"/>
      <c r="AW15" s="35"/>
      <c r="AX15" s="35"/>
      <c r="AY15" s="35"/>
      <c r="AZ15" s="35"/>
      <c r="BA15" s="35"/>
    </row>
    <row r="18" spans="1:32" s="33" customFormat="1" ht="12">
      <c r="A18" s="33" t="s">
        <v>94</v>
      </c>
      <c r="G18" s="37"/>
      <c r="H18" s="33" t="s">
        <v>128</v>
      </c>
      <c r="I18" s="33" t="s">
        <v>129</v>
      </c>
      <c r="AD18" s="37" t="s">
        <v>93</v>
      </c>
      <c r="AE18" s="33" t="s">
        <v>128</v>
      </c>
      <c r="AF18" s="33" t="s">
        <v>130</v>
      </c>
    </row>
    <row r="19" spans="7:30" s="33" customFormat="1" ht="12">
      <c r="G19" s="38"/>
      <c r="AD19" s="38"/>
    </row>
    <row r="20" spans="7:32" s="33" customFormat="1" ht="12">
      <c r="G20" s="39" t="s">
        <v>124</v>
      </c>
      <c r="H20" s="33" t="s">
        <v>128</v>
      </c>
      <c r="I20" s="33" t="s">
        <v>131</v>
      </c>
      <c r="AD20" s="37" t="s">
        <v>125</v>
      </c>
      <c r="AE20" s="33" t="s">
        <v>128</v>
      </c>
      <c r="AF20" s="33" t="s">
        <v>132</v>
      </c>
    </row>
    <row r="21" spans="7:30" s="33" customFormat="1" ht="12">
      <c r="G21" s="38"/>
      <c r="AD21" s="38"/>
    </row>
    <row r="22" spans="7:43" s="33" customFormat="1" ht="12">
      <c r="G22" s="37" t="s">
        <v>95</v>
      </c>
      <c r="H22" s="33" t="s">
        <v>128</v>
      </c>
      <c r="I22" s="33" t="s">
        <v>133</v>
      </c>
      <c r="AD22" s="37" t="s">
        <v>127</v>
      </c>
      <c r="AE22" s="33" t="s">
        <v>128</v>
      </c>
      <c r="AF22" s="33" t="s">
        <v>134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="33" customFormat="1" ht="12">
      <c r="AX23" s="40" t="s">
        <v>141</v>
      </c>
    </row>
    <row r="24" spans="7:9" ht="12">
      <c r="G24" s="42"/>
      <c r="H24" s="33"/>
      <c r="I24" s="41"/>
    </row>
    <row r="25" spans="1:59" ht="12.75">
      <c r="A25" s="51" t="s">
        <v>135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22"/>
      <c r="BC25" s="22"/>
      <c r="BD25" s="22"/>
      <c r="BE25" s="22"/>
      <c r="BF25" s="22"/>
      <c r="BG25" s="22"/>
    </row>
    <row r="27" spans="1:59" ht="12" customHeight="1">
      <c r="A27" s="52" t="s">
        <v>111</v>
      </c>
      <c r="B27" s="53"/>
      <c r="C27" s="53"/>
      <c r="D27" s="53"/>
      <c r="E27" s="54"/>
      <c r="F27" s="52" t="s">
        <v>136</v>
      </c>
      <c r="G27" s="53"/>
      <c r="H27" s="53"/>
      <c r="I27" s="53"/>
      <c r="J27" s="53"/>
      <c r="K27" s="53"/>
      <c r="L27" s="53"/>
      <c r="M27" s="53"/>
      <c r="N27" s="53"/>
      <c r="O27" s="54"/>
      <c r="P27" s="61" t="s">
        <v>1</v>
      </c>
      <c r="Q27" s="61"/>
      <c r="R27" s="61"/>
      <c r="S27" s="61"/>
      <c r="T27" s="52" t="s">
        <v>2</v>
      </c>
      <c r="U27" s="53"/>
      <c r="V27" s="53"/>
      <c r="W27" s="53"/>
      <c r="X27" s="53"/>
      <c r="Y27" s="53"/>
      <c r="Z27" s="53"/>
      <c r="AA27" s="53"/>
      <c r="AB27" s="53"/>
      <c r="AC27" s="54"/>
      <c r="AD27" s="61" t="s">
        <v>3</v>
      </c>
      <c r="AE27" s="61"/>
      <c r="AF27" s="61"/>
      <c r="AG27" s="61"/>
      <c r="AH27" s="61"/>
      <c r="AI27" s="61"/>
      <c r="AJ27" s="61" t="s">
        <v>96</v>
      </c>
      <c r="AK27" s="61"/>
      <c r="AL27" s="61"/>
      <c r="AM27" s="61"/>
      <c r="AN27" s="61"/>
      <c r="AO27" s="61"/>
      <c r="AP27" s="61" t="s">
        <v>0</v>
      </c>
      <c r="AQ27" s="61"/>
      <c r="AR27" s="61"/>
      <c r="AS27" s="61"/>
      <c r="AT27" s="61"/>
      <c r="AU27" s="61"/>
      <c r="AV27" s="62" t="s">
        <v>5</v>
      </c>
      <c r="AW27" s="62"/>
      <c r="AX27" s="62"/>
      <c r="AY27" s="62"/>
      <c r="AZ27" s="62"/>
      <c r="BA27" s="62"/>
      <c r="BB27" s="61" t="s">
        <v>4</v>
      </c>
      <c r="BC27" s="61"/>
      <c r="BD27" s="61"/>
      <c r="BE27" s="61"/>
      <c r="BF27" s="61"/>
      <c r="BG27" s="61"/>
    </row>
    <row r="28" spans="1:59" ht="44.25" customHeight="1">
      <c r="A28" s="55"/>
      <c r="B28" s="56"/>
      <c r="C28" s="56"/>
      <c r="D28" s="56"/>
      <c r="E28" s="57"/>
      <c r="F28" s="58"/>
      <c r="G28" s="59"/>
      <c r="H28" s="59"/>
      <c r="I28" s="59"/>
      <c r="J28" s="59"/>
      <c r="K28" s="59"/>
      <c r="L28" s="59"/>
      <c r="M28" s="59"/>
      <c r="N28" s="59"/>
      <c r="O28" s="60"/>
      <c r="P28" s="61"/>
      <c r="Q28" s="61"/>
      <c r="R28" s="61"/>
      <c r="S28" s="61"/>
      <c r="T28" s="55"/>
      <c r="U28" s="56"/>
      <c r="V28" s="56"/>
      <c r="W28" s="56"/>
      <c r="X28" s="56"/>
      <c r="Y28" s="56"/>
      <c r="Z28" s="56"/>
      <c r="AA28" s="56"/>
      <c r="AB28" s="56"/>
      <c r="AC28" s="57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2"/>
      <c r="AW28" s="62"/>
      <c r="AX28" s="62"/>
      <c r="AY28" s="62"/>
      <c r="AZ28" s="62"/>
      <c r="BA28" s="62"/>
      <c r="BB28" s="61"/>
      <c r="BC28" s="61"/>
      <c r="BD28" s="61"/>
      <c r="BE28" s="61"/>
      <c r="BF28" s="61"/>
      <c r="BG28" s="61"/>
    </row>
    <row r="29" spans="1:59" ht="15.75">
      <c r="A29" s="78">
        <v>1</v>
      </c>
      <c r="B29" s="79"/>
      <c r="C29" s="79"/>
      <c r="D29" s="79"/>
      <c r="E29" s="79"/>
      <c r="F29" s="80">
        <f>M5*36-AJ29</f>
        <v>1476</v>
      </c>
      <c r="G29" s="81"/>
      <c r="H29" s="81"/>
      <c r="I29" s="81"/>
      <c r="J29" s="81"/>
      <c r="K29" s="81"/>
      <c r="L29" s="81"/>
      <c r="M29" s="81"/>
      <c r="N29" s="81"/>
      <c r="O29" s="82"/>
      <c r="P29" s="83">
        <f>P5*36</f>
        <v>0</v>
      </c>
      <c r="Q29" s="83"/>
      <c r="R29" s="83"/>
      <c r="S29" s="83"/>
      <c r="T29" s="87"/>
      <c r="U29" s="88"/>
      <c r="V29" s="88"/>
      <c r="W29" s="88"/>
      <c r="X29" s="88"/>
      <c r="Y29" s="88"/>
      <c r="Z29" s="88"/>
      <c r="AA29" s="88"/>
      <c r="AB29" s="88"/>
      <c r="AC29" s="89"/>
      <c r="AD29" s="84">
        <f>AD5*36</f>
        <v>0</v>
      </c>
      <c r="AE29" s="84"/>
      <c r="AF29" s="84"/>
      <c r="AG29" s="84"/>
      <c r="AH29" s="84"/>
      <c r="AI29" s="84"/>
      <c r="AJ29" s="84">
        <v>0</v>
      </c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65">
        <f>SUM(F29:AU29)</f>
        <v>1476</v>
      </c>
      <c r="AW29" s="65"/>
      <c r="AX29" s="65"/>
      <c r="AY29" s="65"/>
      <c r="AZ29" s="65"/>
      <c r="BA29" s="65"/>
      <c r="BB29" s="83">
        <f>AP5*36</f>
        <v>396</v>
      </c>
      <c r="BC29" s="83"/>
      <c r="BD29" s="83"/>
      <c r="BE29" s="83"/>
      <c r="BF29" s="83"/>
      <c r="BG29" s="83"/>
    </row>
    <row r="30" spans="1:59" ht="15.75">
      <c r="A30" s="78">
        <v>2</v>
      </c>
      <c r="B30" s="79"/>
      <c r="C30" s="79"/>
      <c r="D30" s="79"/>
      <c r="E30" s="79"/>
      <c r="F30" s="80">
        <f>M6*36-AJ30</f>
        <v>864</v>
      </c>
      <c r="G30" s="81"/>
      <c r="H30" s="81"/>
      <c r="I30" s="81"/>
      <c r="J30" s="81"/>
      <c r="K30" s="81"/>
      <c r="L30" s="81"/>
      <c r="M30" s="81"/>
      <c r="N30" s="81"/>
      <c r="O30" s="82"/>
      <c r="P30" s="83">
        <f>P6*36</f>
        <v>180</v>
      </c>
      <c r="Q30" s="83"/>
      <c r="R30" s="83"/>
      <c r="S30" s="83"/>
      <c r="T30" s="87">
        <f>T6*36</f>
        <v>360</v>
      </c>
      <c r="U30" s="88"/>
      <c r="V30" s="88"/>
      <c r="W30" s="88"/>
      <c r="X30" s="88"/>
      <c r="Y30" s="88"/>
      <c r="Z30" s="88"/>
      <c r="AA30" s="88"/>
      <c r="AB30" s="88"/>
      <c r="AC30" s="89"/>
      <c r="AD30" s="84">
        <v>36</v>
      </c>
      <c r="AE30" s="84"/>
      <c r="AF30" s="84"/>
      <c r="AG30" s="84"/>
      <c r="AH30" s="84"/>
      <c r="AI30" s="84"/>
      <c r="AJ30" s="85">
        <v>0</v>
      </c>
      <c r="AK30" s="85"/>
      <c r="AL30" s="85"/>
      <c r="AM30" s="85"/>
      <c r="AN30" s="85"/>
      <c r="AO30" s="85"/>
      <c r="AP30" s="86"/>
      <c r="AQ30" s="86"/>
      <c r="AR30" s="86"/>
      <c r="AS30" s="86"/>
      <c r="AT30" s="86"/>
      <c r="AU30" s="86"/>
      <c r="AV30" s="65">
        <f>SUM(F30:AU30)</f>
        <v>1440</v>
      </c>
      <c r="AW30" s="65"/>
      <c r="AX30" s="65"/>
      <c r="AY30" s="65"/>
      <c r="AZ30" s="65"/>
      <c r="BA30" s="65"/>
      <c r="BB30" s="83">
        <f>AP6*36</f>
        <v>72</v>
      </c>
      <c r="BC30" s="83"/>
      <c r="BD30" s="83"/>
      <c r="BE30" s="83"/>
      <c r="BF30" s="83"/>
      <c r="BG30" s="83"/>
    </row>
    <row r="31" spans="1:59" ht="15.75">
      <c r="A31" s="70" t="s">
        <v>5</v>
      </c>
      <c r="B31" s="71"/>
      <c r="C31" s="71"/>
      <c r="D31" s="71"/>
      <c r="E31" s="71"/>
      <c r="F31" s="93">
        <f>SUM(F29:F30)</f>
        <v>2340</v>
      </c>
      <c r="G31" s="94"/>
      <c r="H31" s="94"/>
      <c r="I31" s="94"/>
      <c r="J31" s="94"/>
      <c r="K31" s="94"/>
      <c r="L31" s="94"/>
      <c r="M31" s="94"/>
      <c r="N31" s="94"/>
      <c r="O31" s="95"/>
      <c r="P31" s="73">
        <f>SUM(P29:S30)</f>
        <v>180</v>
      </c>
      <c r="Q31" s="73"/>
      <c r="R31" s="73"/>
      <c r="S31" s="73"/>
      <c r="T31" s="70">
        <f>SUM(T29:X30)</f>
        <v>360</v>
      </c>
      <c r="U31" s="71"/>
      <c r="V31" s="71"/>
      <c r="W31" s="71"/>
      <c r="X31" s="71"/>
      <c r="Y31" s="71"/>
      <c r="Z31" s="71"/>
      <c r="AA31" s="71"/>
      <c r="AB31" s="71"/>
      <c r="AC31" s="72"/>
      <c r="AD31" s="65">
        <f>SUM(AD29:AI30)</f>
        <v>36</v>
      </c>
      <c r="AE31" s="65"/>
      <c r="AF31" s="65"/>
      <c r="AG31" s="65"/>
      <c r="AH31" s="65"/>
      <c r="AI31" s="65"/>
      <c r="AJ31" s="65">
        <f>SUM(AJ29:AO30)</f>
        <v>0</v>
      </c>
      <c r="AK31" s="73"/>
      <c r="AL31" s="73"/>
      <c r="AM31" s="73"/>
      <c r="AN31" s="73"/>
      <c r="AO31" s="73"/>
      <c r="AP31" s="65">
        <f>AJ7*36</f>
        <v>36</v>
      </c>
      <c r="AQ31" s="73"/>
      <c r="AR31" s="73"/>
      <c r="AS31" s="73"/>
      <c r="AT31" s="73"/>
      <c r="AU31" s="73"/>
      <c r="AV31" s="65">
        <f>SUM(F31:AU31)</f>
        <v>2952</v>
      </c>
      <c r="AW31" s="65"/>
      <c r="AX31" s="65"/>
      <c r="AY31" s="65"/>
      <c r="AZ31" s="65"/>
      <c r="BA31" s="65"/>
      <c r="BB31" s="73">
        <f>SUM(BB29:BG30)</f>
        <v>468</v>
      </c>
      <c r="BC31" s="73"/>
      <c r="BD31" s="73"/>
      <c r="BE31" s="73"/>
      <c r="BF31" s="73"/>
      <c r="BG31" s="73"/>
    </row>
    <row r="32" ht="12">
      <c r="BD32" s="40" t="s">
        <v>141</v>
      </c>
    </row>
  </sheetData>
  <sheetProtection/>
  <mergeCells count="97">
    <mergeCell ref="A31:E31"/>
    <mergeCell ref="F31:O31"/>
    <mergeCell ref="P31:S31"/>
    <mergeCell ref="AD31:AI31"/>
    <mergeCell ref="AJ31:AO31"/>
    <mergeCell ref="AP31:AU31"/>
    <mergeCell ref="A25:BA25"/>
    <mergeCell ref="A30:E30"/>
    <mergeCell ref="F30:O30"/>
    <mergeCell ref="P30:S30"/>
    <mergeCell ref="T7:AC7"/>
    <mergeCell ref="AV29:BA29"/>
    <mergeCell ref="AP27:AU28"/>
    <mergeCell ref="AV27:BA28"/>
    <mergeCell ref="AO11:AR11"/>
    <mergeCell ref="AS11:AS12"/>
    <mergeCell ref="AP29:AU29"/>
    <mergeCell ref="AT11:AV11"/>
    <mergeCell ref="AW11:AW12"/>
    <mergeCell ref="AX11:BA11"/>
    <mergeCell ref="BB31:BG31"/>
    <mergeCell ref="BB30:BG30"/>
    <mergeCell ref="AD29:AI29"/>
    <mergeCell ref="AJ29:AO29"/>
    <mergeCell ref="T3:AC4"/>
    <mergeCell ref="T27:AC28"/>
    <mergeCell ref="T29:AC29"/>
    <mergeCell ref="T30:AC30"/>
    <mergeCell ref="T5:AC5"/>
    <mergeCell ref="T6:AC6"/>
    <mergeCell ref="AJ27:AO28"/>
    <mergeCell ref="BB29:BG29"/>
    <mergeCell ref="T31:AC31"/>
    <mergeCell ref="AD30:AI30"/>
    <mergeCell ref="AJ30:AO30"/>
    <mergeCell ref="AP30:AU30"/>
    <mergeCell ref="AV30:BA30"/>
    <mergeCell ref="AV31:BA31"/>
    <mergeCell ref="AJ11:AJ12"/>
    <mergeCell ref="AK11:AN11"/>
    <mergeCell ref="BB27:BG28"/>
    <mergeCell ref="A29:E29"/>
    <mergeCell ref="F29:O29"/>
    <mergeCell ref="P29:S29"/>
    <mergeCell ref="A27:E28"/>
    <mergeCell ref="F27:O28"/>
    <mergeCell ref="P27:S28"/>
    <mergeCell ref="AD27:AI28"/>
    <mergeCell ref="W11:W12"/>
    <mergeCell ref="X11:Z11"/>
    <mergeCell ref="AA11:AA12"/>
    <mergeCell ref="AB11:AE11"/>
    <mergeCell ref="AF11:AF12"/>
    <mergeCell ref="AG11:AI11"/>
    <mergeCell ref="A9:BA9"/>
    <mergeCell ref="A11:A12"/>
    <mergeCell ref="B11:E11"/>
    <mergeCell ref="F11:F12"/>
    <mergeCell ref="G11:I11"/>
    <mergeCell ref="J11:J12"/>
    <mergeCell ref="K11:N11"/>
    <mergeCell ref="O11:R11"/>
    <mergeCell ref="S11:S12"/>
    <mergeCell ref="T11:V11"/>
    <mergeCell ref="AJ6:AO6"/>
    <mergeCell ref="AP6:AU6"/>
    <mergeCell ref="AV6:BA6"/>
    <mergeCell ref="A7:E7"/>
    <mergeCell ref="F7:O7"/>
    <mergeCell ref="P7:S7"/>
    <mergeCell ref="AD7:AI7"/>
    <mergeCell ref="AJ7:AO7"/>
    <mergeCell ref="AP7:AU7"/>
    <mergeCell ref="AV7:BA7"/>
    <mergeCell ref="A6:E6"/>
    <mergeCell ref="G6:H6"/>
    <mergeCell ref="J6:K6"/>
    <mergeCell ref="M6:N6"/>
    <mergeCell ref="P6:S6"/>
    <mergeCell ref="AD5:AI5"/>
    <mergeCell ref="AD6:AI6"/>
    <mergeCell ref="AJ5:AO5"/>
    <mergeCell ref="AP5:AU5"/>
    <mergeCell ref="AV5:BA5"/>
    <mergeCell ref="A5:E5"/>
    <mergeCell ref="G5:H5"/>
    <mergeCell ref="J5:K5"/>
    <mergeCell ref="M5:N5"/>
    <mergeCell ref="P5:S5"/>
    <mergeCell ref="A1:BA1"/>
    <mergeCell ref="A3:E4"/>
    <mergeCell ref="F3:O4"/>
    <mergeCell ref="P3:S4"/>
    <mergeCell ref="AD3:AI4"/>
    <mergeCell ref="AJ3:AO4"/>
    <mergeCell ref="AP3:AU4"/>
    <mergeCell ref="AV3:BA4"/>
  </mergeCells>
  <printOptions/>
  <pageMargins left="0.33" right="0.1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2023-07-11T07:56:18Z</cp:lastPrinted>
  <dcterms:created xsi:type="dcterms:W3CDTF">2015-06-17T06:46:41Z</dcterms:created>
  <dcterms:modified xsi:type="dcterms:W3CDTF">2023-09-16T09:32:11Z</dcterms:modified>
  <cp:category/>
  <cp:version/>
  <cp:contentType/>
  <cp:contentStatus/>
</cp:coreProperties>
</file>